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<sst xmlns="http://schemas.openxmlformats.org/spreadsheetml/2006/main" count="38" uniqueCount="38">
  <si>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</si>
  <si>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HRZ020</t>
  </si>
  <si>
    <t xml:space="preserve">m</t>
  </si>
  <si>
    <t xml:space="preserve">Albardilla de zinctitanio.</t>
  </si>
  <si>
    <r>
      <rPr>
        <sz val="8.25"/>
        <color rgb="FF000000"/>
        <rFont val="Arial"/>
        <family val="2"/>
      </rPr>
      <t xml:space="preserve">Albardilla de chapa de zinctitanio Peto Protect System 190 "RHEINZINK", acabado prepatinado-pro gris, de 23 cm de anchura y 0,8 mm de espesor, para cubrición de petos o coronación de muros de hasta 17 cm de espesor, con goterón; colocación con grapas de sujeción con sistema de clipado, sobre un tablero OSB de virutas orientadas de calidad hidrófuga 3 o superior y 22 mm de espesor, colocado sobre perfiles existentes; previa colocación de una lámina de separación entre ambos de tejido de poliamida abierto tridimensional;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</si>
  <si>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</si>
  <si>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</si>
  <si>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</si>
  <si>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</si>
  <si>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</si>
  <si>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</si>
  <si>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</si>
  <si>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mt13blm020</t>
  </si>
  <si>
    <t xml:space="preserve">m²</t>
  </si>
  <si>
    <t xml:space="preserve">Tablero OSB de virutas orientadas, calidad hidrófuga 3 o superior, de 22 mm de espesor.</t>
  </si>
  <si>
    <t xml:space="preserve">mt20wwr020</t>
  </si>
  <si>
    <t xml:space="preserve">m²</t>
  </si>
  <si>
    <t xml:space="preserve">Lámina de separación de tejido de poliamida abierto tridimensional.</t>
  </si>
  <si>
    <t xml:space="preserve">mt20amr010a</t>
  </si>
  <si>
    <t xml:space="preserve">m</t>
  </si>
  <si>
    <t xml:space="preserve">Albardilla de chapa de zinctitanio Peto Protect System 190 "RHEINZINK", acabado prepatinado-pro gris, de 23 cm de anchura y 0,8 mm de espesor, para cubrición de petos o coronación de muros de hasta 17 cm de espesor, con goterón, con certificado TÜV-Rheinland de conformidad con el catálogo de criterios QUALITY ZINC. Incluso accesorios de montaje y elementos propios del sistema.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</si>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</sst>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0.200000</v>
      </c>
      <c r="G10" s="12">
        <v>8.000000</v>
      </c>
      <c r="H10" s="12">
        <f ca="1">ROUND(INDIRECT(ADDRESS(ROW()+(0), COLUMN()+(-2), 1))*INDIRECT(ADDRESS(ROW()+(0), COLUMN()+(-1), 1)), 2)</f>
        <v>1.600000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0.200000</v>
      </c>
      <c r="G11" s="12">
        <v>4.500000</v>
      </c>
      <c r="H11" s="12">
        <f ca="1">ROUND(INDIRECT(ADDRESS(ROW()+(0), COLUMN()+(-2), 1))*INDIRECT(ADDRESS(ROW()+(0), COLUMN()+(-1), 1)), 2)</f>
        <v>0.900000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1.000000</v>
      </c>
      <c r="G12" s="12">
        <v>46.480000</v>
      </c>
      <c r="H12" s="12">
        <f ca="1">ROUND(INDIRECT(ADDRESS(ROW()+(0), COLUMN()+(-2), 1))*INDIRECT(ADDRESS(ROW()+(0), COLUMN()+(-1), 1)), 2)</f>
        <v>46.480000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0.500000</v>
      </c>
      <c r="G13" s="14">
        <v>5.290000</v>
      </c>
      <c r="H13" s="14">
        <f ca="1">ROUND(INDIRECT(ADDRESS(ROW()+(0), COLUMN()+(-2), 1))*INDIRECT(ADDRESS(ROW()+(0), COLUMN()+(-1), 1)), 2)</f>
        <v>2.650000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51.630000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0.387000</v>
      </c>
      <c r="G16" s="12">
        <v>18.560000</v>
      </c>
      <c r="H16" s="12">
        <f ca="1">ROUND(INDIRECT(ADDRESS(ROW()+(0), COLUMN()+(-2), 1))*INDIRECT(ADDRESS(ROW()+(0), COLUMN()+(-1), 1)), 2)</f>
        <v>7.180000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0.387000</v>
      </c>
      <c r="G17" s="14">
        <v>17.280000</v>
      </c>
      <c r="H17" s="14">
        <f ca="1">ROUND(INDIRECT(ADDRESS(ROW()+(0), COLUMN()+(-2), 1))*INDIRECT(ADDRESS(ROW()+(0), COLUMN()+(-1), 1)), 2)</f>
        <v>6.690000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13.870000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2.000000</v>
      </c>
      <c r="G20" s="14">
        <f ca="1">ROUND(SUM(INDIRECT(ADDRESS(ROW()+(-2), COLUMN()+(1), 1)),INDIRECT(ADDRESS(ROW()+(-6), COLUMN()+(1), 1))), 2)</f>
        <v>65.500000</v>
      </c>
      <c r="H20" s="14">
        <f ca="1">ROUND(INDIRECT(ADDRESS(ROW()+(0), COLUMN()+(-2), 1))*INDIRECT(ADDRESS(ROW()+(0), COLUMN()+(-1), 1))/100, 2)</f>
        <v>1.310000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66.810000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